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200" windowHeight="11988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<sst xmlns="http://schemas.openxmlformats.org/spreadsheetml/2006/main" count="115" uniqueCount="78">
  <si>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</si>
  <si>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</si>
  <si>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</si>
  <si>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</si>
  <si>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</si>
  <si>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</si>
  <si>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</si>
  <si>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</si>
  <si>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</si>
  <si>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</si>
  <si>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</si>
  <si>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</si>
  <si>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</si>
  <si>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</si>
  <si>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</si>
  <si>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</si>
  <si>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</si>
  <si>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</si>
  <si>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</si>
  <si>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</si>
  <si>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</si>
  <si>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</si>
  <si>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</si>
  <si>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</si>
  <si>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</si>
  <si>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</si>
  <si>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</si>
  <si>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</si>
  <si>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</si>
  <si>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</si>
  <si>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</si>
  <si>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</si>
  <si>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</si>
  <si>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</si>
  <si>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</si>
  <si>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6. Zavazujeme se k plné úhradě objednaných vzorků i v případě, že je z jakýkoliv důvodů neodebereme, objednávku můžeme zrušit bez náhrady nejpozději 21 dnů před distribucí vzorků či 21 dnů před dnem uskutečnění vzorkování.</t>
  </si>
  <si>
    <t>Podpis objednavatele:</t>
  </si>
  <si>
    <t>PT/CHA/4/2024 (PT31) Vybrané ukazatele jakosti pitné a povrchové vody</t>
  </si>
  <si>
    <t>Praha, březen - červen 2024</t>
  </si>
  <si>
    <t>Poplatek CSlab</t>
  </si>
  <si>
    <t>01. Konduktivita a KNK-4,5</t>
  </si>
  <si>
    <t>02. Dusičnany, chloridy, sírany</t>
  </si>
  <si>
    <t>03. Draslík, hořčík, sodík, vápník</t>
  </si>
  <si>
    <t>04. pH</t>
  </si>
  <si>
    <t>05. BSK-5</t>
  </si>
  <si>
    <t>06. CHSK-Mn</t>
  </si>
  <si>
    <t>07. CHSK-Cr</t>
  </si>
  <si>
    <t>08. Amonné ionty, dusitany, fosforečnany</t>
  </si>
  <si>
    <t>09. Celkový dusík</t>
  </si>
  <si>
    <t>10. Organický dusík</t>
  </si>
  <si>
    <t>11. Celkový fosfor</t>
  </si>
  <si>
    <t>12. Fluoridy</t>
  </si>
  <si>
    <t>13. Mangan, železo</t>
  </si>
  <si>
    <t>14. Bor</t>
  </si>
  <si>
    <t>15. Hliník</t>
  </si>
  <si>
    <t>16. Celkové kyanidy</t>
  </si>
  <si>
    <t>17. Fenoly</t>
  </si>
  <si>
    <t>18. Absorbance při 254 nm</t>
  </si>
  <si>
    <t>19. Huminové látky</t>
  </si>
  <si>
    <t>20. Aniontové tenzidy</t>
  </si>
  <si>
    <t>21. Celkový organický uhlík</t>
  </si>
  <si>
    <t>22. Rozpuštěné látky sušené a žíhané</t>
  </si>
  <si>
    <t>23. Nerozpuštěné látky sušené a žíhané</t>
  </si>
  <si>
    <t>24. Barva</t>
  </si>
  <si>
    <t>25. Zákal</t>
  </si>
  <si>
    <t>26. Bromičnany, chlorečnany, chloritany</t>
  </si>
  <si>
    <t>27. ZNK-8,3</t>
  </si>
  <si>
    <t>28. Absorbance při 405 nm, 525 nm, 620 nm, 820 nm</t>
  </si>
  <si>
    <t>29. Uran</t>
  </si>
  <si>
    <t>30. Křemičitany jako SiO2</t>
  </si>
  <si>
    <t>CSlab spol. s r. o. (budova Mototechny), Bavorská 856/14,  155 00 Praha 5</t>
  </si>
  <si>
    <t>GEOtest, a.s., Šmahova 1244/112,  627 01 Brno</t>
  </si>
  <si>
    <t>Vodotech, spol. s r.o., Slavníkovců 571/21,  709 00 Ostrava, Mariánské Hory</t>
  </si>
  <si>
    <t>Vzorek převezmeme dne 16. 4. 2024 od 9 do 12 h:</t>
  </si>
  <si>
    <t>Balné EU (jen SR)</t>
  </si>
  <si>
    <t>a</t>
  </si>
  <si>
    <r>
      <t xml:space="preserve">Poslední termín odeslání přihlášky je </t>
    </r>
    <r>
      <rPr>
        <b/>
        <sz val="10"/>
        <rFont val="Arial Narrow"/>
        <family val="2"/>
      </rPr>
      <t>25. 3. 2024.</t>
    </r>
  </si>
  <si>
    <t>Poštou EU (SR).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</si>
</sst>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3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9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name val="Segoe UI"/>
      <family val="2"/>
    </font>
    <font>
      <sz val="10"/>
      <color indexed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1" fillId="32" borderId="0" xfId="0" applyFont="1" applyFill="1" applyAlignment="1" applyProtection="1">
      <alignment horizontal="center" vertical="center"/>
      <protection locked="0"/>
    </xf>
    <xf numFmtId="170" fontId="1" fillId="32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2" borderId="15" xfId="0" applyFont="1" applyFill="1" applyBorder="1" applyAlignment="1" applyProtection="1">
      <alignment horizontal="left" vertical="center"/>
      <protection locked="0"/>
    </xf>
    <xf numFmtId="0" fontId="0" fillId="32" borderId="16" xfId="0" applyFill="1" applyBorder="1" applyAlignment="1" applyProtection="1">
      <alignment horizontal="left" vertical="center"/>
      <protection locked="0"/>
    </xf>
    <xf numFmtId="0" fontId="1" fillId="32" borderId="17" xfId="0" applyFont="1" applyFill="1" applyBorder="1" applyAlignment="1" applyProtection="1">
      <alignment vertical="center"/>
      <protection locked="0"/>
    </xf>
    <xf numFmtId="0" fontId="0" fillId="32" borderId="17" xfId="0" applyFill="1" applyBorder="1" applyAlignment="1" applyProtection="1">
      <alignment vertical="center"/>
      <protection locked="0"/>
    </xf>
    <xf numFmtId="0" fontId="0" fillId="32" borderId="18" xfId="0" applyFill="1" applyBorder="1" applyAlignment="1" applyProtection="1">
      <alignment vertical="center"/>
      <protection locked="0"/>
    </xf>
    <xf numFmtId="0" fontId="1" fillId="32" borderId="19" xfId="0" applyFont="1" applyFill="1" applyBorder="1" applyAlignment="1" applyProtection="1">
      <alignment vertical="center"/>
      <protection locked="0"/>
    </xf>
    <xf numFmtId="0" fontId="0" fillId="32" borderId="20" xfId="0" applyFill="1" applyBorder="1" applyAlignment="1" applyProtection="1">
      <alignment vertical="center"/>
      <protection locked="0"/>
    </xf>
    <xf numFmtId="0" fontId="0" fillId="32" borderId="21" xfId="0" applyFill="1" applyBorder="1" applyAlignment="1" applyProtection="1">
      <alignment vertical="center"/>
      <protection locked="0"/>
    </xf>
    <xf numFmtId="0" fontId="0" fillId="32" borderId="15" xfId="0" applyFill="1" applyBorder="1" applyAlignment="1" applyProtection="1">
      <alignment horizontal="left" vertical="center"/>
      <protection locked="0"/>
    </xf>
    <xf numFmtId="0" fontId="0" fillId="32" borderId="22" xfId="0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23" xfId="0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32" borderId="11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23" xfId="0" applyFill="1" applyBorder="1" applyAlignment="1" applyProtection="1">
      <alignment vertical="center"/>
      <protection locked="0"/>
    </xf>
    <xf numFmtId="49" fontId="1" fillId="32" borderId="28" xfId="0" applyNumberFormat="1" applyFont="1" applyFill="1" applyBorder="1" applyAlignment="1" applyProtection="1">
      <alignment vertical="center"/>
      <protection locked="0"/>
    </xf>
    <xf numFmtId="49" fontId="1" fillId="32" borderId="25" xfId="0" applyNumberFormat="1" applyFont="1" applyFill="1" applyBorder="1" applyAlignment="1" applyProtection="1">
      <alignment vertical="center"/>
      <protection locked="0"/>
    </xf>
    <xf numFmtId="49" fontId="1" fillId="32" borderId="29" xfId="0" applyNumberFormat="1" applyFont="1" applyFill="1" applyBorder="1" applyAlignment="1" applyProtection="1">
      <alignment vertical="center"/>
      <protection locked="0"/>
    </xf>
    <xf numFmtId="49" fontId="1" fillId="32" borderId="15" xfId="0" applyNumberFormat="1" applyFont="1" applyFill="1" applyBorder="1" applyAlignment="1" applyProtection="1">
      <alignment horizontal="left" vertical="center"/>
      <protection locked="0"/>
    </xf>
    <xf numFmtId="49" fontId="0" fillId="32" borderId="16" xfId="0" applyNumberForma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49" fontId="1" fillId="32" borderId="31" xfId="0" applyNumberFormat="1" applyFont="1" applyFill="1" applyBorder="1" applyAlignment="1" applyProtection="1">
      <alignment horizontal="center" vertical="center"/>
      <protection locked="0"/>
    </xf>
    <xf numFmtId="49" fontId="1" fillId="32" borderId="25" xfId="0" applyNumberFormat="1" applyFont="1" applyFill="1" applyBorder="1" applyAlignment="1" applyProtection="1">
      <alignment horizontal="center" vertical="center"/>
      <protection locked="0"/>
    </xf>
    <xf numFmtId="49" fontId="1" fillId="32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0" fillId="32" borderId="34" xfId="0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8</xdr:col>
      <xdr:colOff>1562100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38100" y="38100"/>
          <a:ext cx="68675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590550</xdr:colOff>
      <xdr:row>0</xdr:row>
      <xdr:rowOff>57150</xdr:rowOff>
    </xdr:from>
    <xdr:to>
      <xdr:col>8</xdr:col>
      <xdr:colOff>1504950</xdr:colOff>
      <xdr:row>0</xdr:row>
      <xdr:rowOff>866775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715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B64">
      <selection activeCell="E84" sqref="E84"/>
    </sheetView>
  </sheetViews>
  <sheetFormatPr defaultColWidth="9.125" defaultRowHeight="12.75"/>
  <cols>
    <col min="1" max="1" width="6.50390625" style="1" hidden="1" customWidth="1"/>
    <col min="2" max="2" width="6.50390625" style="1" customWidth="1"/>
    <col min="3" max="3" width="15.50390625" style="1" customWidth="1"/>
    <col min="4" max="4" width="5.875" style="1" customWidth="1"/>
    <col min="5" max="5" width="12.375" style="1" customWidth="1"/>
    <col min="6" max="6" width="17.625" style="1" customWidth="1"/>
    <col min="7" max="7" width="6.625" style="1" customWidth="1"/>
    <col min="8" max="8" width="5.625" style="1" customWidth="1"/>
    <col min="9" max="9" width="20.625" style="1" customWidth="1"/>
    <col min="10" max="10" width="1.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41" t="s">
        <v>12</v>
      </c>
      <c r="C1" s="41"/>
      <c r="D1" s="41"/>
      <c r="E1" s="41"/>
      <c r="F1" s="41"/>
      <c r="G1" s="41"/>
      <c r="H1" s="41"/>
      <c r="I1" s="41"/>
      <c r="N1" s="3" t="s">
        <v>9</v>
      </c>
    </row>
    <row r="2" spans="2:14" ht="12.75" customHeight="1">
      <c r="B2" s="42"/>
      <c r="C2" s="42"/>
      <c r="D2" s="42"/>
      <c r="E2" s="42"/>
      <c r="F2" s="42"/>
      <c r="G2" s="42"/>
      <c r="H2" s="42"/>
      <c r="I2" s="42"/>
      <c r="N2" s="2" t="s">
        <v>9</v>
      </c>
    </row>
    <row r="3" spans="2:14" ht="12.75" customHeight="1">
      <c r="B3" s="43" t="s">
        <v>37</v>
      </c>
      <c r="C3" s="43"/>
      <c r="D3" s="43"/>
      <c r="E3" s="43"/>
      <c r="F3" s="43"/>
      <c r="G3" s="43"/>
      <c r="H3" s="43"/>
      <c r="I3" s="43"/>
      <c r="N3" s="2" t="s">
        <v>11</v>
      </c>
    </row>
    <row r="4" spans="2:9" ht="12.75" customHeight="1" thickBot="1">
      <c r="B4" s="44" t="s">
        <v>38</v>
      </c>
      <c r="C4" s="44"/>
      <c r="D4" s="44"/>
      <c r="E4" s="44"/>
      <c r="F4" s="44"/>
      <c r="G4" s="44"/>
      <c r="H4" s="44"/>
      <c r="I4" s="44"/>
    </row>
    <row r="5" spans="1:9" ht="24" customHeight="1" thickBot="1" thickTop="1">
      <c r="A5" s="15"/>
      <c r="B5" s="55" t="s">
        <v>0</v>
      </c>
      <c r="C5" s="56"/>
      <c r="D5" s="26"/>
      <c r="E5" s="27"/>
      <c r="F5" s="28"/>
      <c r="G5" s="45" t="s">
        <v>19</v>
      </c>
      <c r="H5" s="46"/>
      <c r="I5" s="18"/>
    </row>
    <row r="6" spans="1:9" ht="24" customHeight="1" thickBot="1">
      <c r="A6" s="15"/>
      <c r="B6" s="29"/>
      <c r="C6" s="30"/>
      <c r="D6" s="30"/>
      <c r="E6" s="30"/>
      <c r="F6" s="31"/>
      <c r="G6" s="13" t="s">
        <v>1</v>
      </c>
      <c r="H6" s="53"/>
      <c r="I6" s="54"/>
    </row>
    <row r="7" spans="1:9" ht="27.75" customHeight="1" thickBot="1">
      <c r="A7" s="15"/>
      <c r="B7" s="16" t="s">
        <v>3</v>
      </c>
      <c r="C7" s="24"/>
      <c r="D7" s="32"/>
      <c r="E7" s="32"/>
      <c r="F7" s="33"/>
      <c r="G7" s="13" t="s">
        <v>2</v>
      </c>
      <c r="H7" s="53"/>
      <c r="I7" s="54"/>
    </row>
    <row r="8" spans="1:9" ht="27.75" customHeight="1" thickBot="1">
      <c r="A8" s="15"/>
      <c r="B8" s="64" t="s">
        <v>31</v>
      </c>
      <c r="C8" s="38"/>
      <c r="D8" s="34"/>
      <c r="E8" s="35"/>
      <c r="F8" s="36"/>
      <c r="G8" s="13" t="s">
        <v>5</v>
      </c>
      <c r="H8" s="24"/>
      <c r="I8" s="25"/>
    </row>
    <row r="9" spans="1:9" ht="27.75" customHeight="1" thickBot="1">
      <c r="A9" s="15"/>
      <c r="B9" s="39" t="s">
        <v>32</v>
      </c>
      <c r="C9" s="40"/>
      <c r="D9" s="24"/>
      <c r="E9" s="32"/>
      <c r="F9" s="33"/>
      <c r="G9" s="14" t="s">
        <v>4</v>
      </c>
      <c r="H9" s="34"/>
      <c r="I9" s="63"/>
    </row>
    <row r="10" spans="1:9" ht="24" customHeight="1">
      <c r="A10" s="15"/>
      <c r="B10" s="37" t="s">
        <v>28</v>
      </c>
      <c r="C10" s="38"/>
      <c r="D10" s="47"/>
      <c r="E10" s="48"/>
      <c r="F10" s="49"/>
      <c r="G10" s="60" t="s">
        <v>10</v>
      </c>
      <c r="H10" s="61"/>
      <c r="I10" s="62"/>
    </row>
    <row r="11" spans="1:9" ht="24" customHeight="1" thickBot="1">
      <c r="A11" s="15"/>
      <c r="B11" s="50"/>
      <c r="C11" s="51"/>
      <c r="D11" s="51"/>
      <c r="E11" s="51"/>
      <c r="F11" s="52"/>
      <c r="G11" s="57"/>
      <c r="H11" s="58"/>
      <c r="I11" s="59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24</v>
      </c>
    </row>
    <row r="15" ht="16.5" customHeight="1">
      <c r="B15" s="1" t="s">
        <v>6</v>
      </c>
    </row>
    <row r="16" ht="16.5" customHeight="1"/>
    <row r="17" spans="1:6" ht="16.5" customHeight="1">
      <c r="A17" s="1">
        <v>247</v>
      </c>
      <c r="B17" s="8" t="s">
        <v>9</v>
      </c>
      <c r="C17" s="1" t="s">
        <v>39</v>
      </c>
      <c r="F17" s="17">
        <v>1900</v>
      </c>
    </row>
    <row r="18" spans="1:6" ht="16.5" customHeight="1">
      <c r="A18" s="1">
        <v>248</v>
      </c>
      <c r="B18" s="8" t="s">
        <v>9</v>
      </c>
      <c r="C18" s="1" t="s">
        <v>40</v>
      </c>
      <c r="F18" s="17">
        <v>180</v>
      </c>
    </row>
    <row r="19" spans="1:6" ht="16.5" customHeight="1">
      <c r="A19" s="1">
        <v>249</v>
      </c>
      <c r="B19" s="8" t="s">
        <v>9</v>
      </c>
      <c r="C19" s="1" t="s">
        <v>41</v>
      </c>
      <c r="F19" s="17">
        <v>290</v>
      </c>
    </row>
    <row r="20" spans="1:6" ht="16.5" customHeight="1">
      <c r="A20" s="1">
        <v>250</v>
      </c>
      <c r="B20" s="8" t="s">
        <v>9</v>
      </c>
      <c r="C20" s="1" t="s">
        <v>42</v>
      </c>
      <c r="F20" s="17">
        <v>290</v>
      </c>
    </row>
    <row r="21" spans="1:6" ht="16.5" customHeight="1">
      <c r="A21" s="1">
        <v>251</v>
      </c>
      <c r="B21" s="8" t="s">
        <v>9</v>
      </c>
      <c r="C21" s="1" t="s">
        <v>43</v>
      </c>
      <c r="F21" s="17">
        <v>200</v>
      </c>
    </row>
    <row r="22" spans="1:6" ht="16.5" customHeight="1">
      <c r="A22" s="1">
        <v>252</v>
      </c>
      <c r="B22" s="8" t="s">
        <v>9</v>
      </c>
      <c r="C22" s="1" t="s">
        <v>44</v>
      </c>
      <c r="F22" s="17">
        <v>220</v>
      </c>
    </row>
    <row r="23" spans="1:6" ht="16.5" customHeight="1">
      <c r="A23" s="1">
        <v>253</v>
      </c>
      <c r="B23" s="8" t="s">
        <v>9</v>
      </c>
      <c r="C23" s="1" t="s">
        <v>45</v>
      </c>
      <c r="F23" s="17">
        <v>220</v>
      </c>
    </row>
    <row r="24" spans="1:6" ht="16.5" customHeight="1">
      <c r="A24" s="1">
        <v>254</v>
      </c>
      <c r="B24" s="8" t="s">
        <v>9</v>
      </c>
      <c r="C24" s="1" t="s">
        <v>46</v>
      </c>
      <c r="F24" s="17">
        <v>220</v>
      </c>
    </row>
    <row r="25" spans="1:6" ht="16.5" customHeight="1">
      <c r="A25" s="1">
        <v>255</v>
      </c>
      <c r="B25" s="8" t="s">
        <v>9</v>
      </c>
      <c r="C25" s="1" t="s">
        <v>47</v>
      </c>
      <c r="F25" s="17">
        <v>440</v>
      </c>
    </row>
    <row r="26" spans="1:6" ht="16.5" customHeight="1">
      <c r="A26" s="1">
        <v>256</v>
      </c>
      <c r="B26" s="8" t="s">
        <v>9</v>
      </c>
      <c r="C26" s="1" t="s">
        <v>48</v>
      </c>
      <c r="F26" s="17">
        <v>360</v>
      </c>
    </row>
    <row r="27" spans="1:6" ht="16.5" customHeight="1">
      <c r="A27" s="1">
        <v>257</v>
      </c>
      <c r="B27" s="8" t="s">
        <v>9</v>
      </c>
      <c r="C27" s="1" t="s">
        <v>49</v>
      </c>
      <c r="F27" s="17">
        <v>240</v>
      </c>
    </row>
    <row r="28" spans="1:6" ht="16.5" customHeight="1">
      <c r="A28" s="1">
        <v>258</v>
      </c>
      <c r="B28" s="8" t="s">
        <v>9</v>
      </c>
      <c r="C28" s="1" t="s">
        <v>50</v>
      </c>
      <c r="F28" s="17">
        <v>220</v>
      </c>
    </row>
    <row r="29" spans="1:6" ht="16.5" customHeight="1">
      <c r="A29" s="1">
        <v>259</v>
      </c>
      <c r="B29" s="8" t="s">
        <v>9</v>
      </c>
      <c r="C29" s="1" t="s">
        <v>51</v>
      </c>
      <c r="F29" s="17">
        <v>200</v>
      </c>
    </row>
    <row r="30" spans="1:6" ht="16.5" customHeight="1">
      <c r="A30" s="1">
        <v>260</v>
      </c>
      <c r="B30" s="8" t="s">
        <v>9</v>
      </c>
      <c r="C30" s="1" t="s">
        <v>52</v>
      </c>
      <c r="F30" s="17">
        <v>310</v>
      </c>
    </row>
    <row r="31" spans="1:6" ht="16.5" customHeight="1">
      <c r="A31" s="1">
        <v>261</v>
      </c>
      <c r="B31" s="8" t="s">
        <v>9</v>
      </c>
      <c r="C31" s="1" t="s">
        <v>53</v>
      </c>
      <c r="F31" s="17">
        <v>240</v>
      </c>
    </row>
    <row r="32" spans="1:6" ht="16.5" customHeight="1">
      <c r="A32" s="1">
        <v>262</v>
      </c>
      <c r="B32" s="8" t="s">
        <v>9</v>
      </c>
      <c r="C32" s="1" t="s">
        <v>54</v>
      </c>
      <c r="F32" s="17">
        <v>200</v>
      </c>
    </row>
    <row r="33" spans="1:6" ht="16.5" customHeight="1">
      <c r="A33" s="1">
        <v>263</v>
      </c>
      <c r="B33" s="8" t="s">
        <v>9</v>
      </c>
      <c r="C33" s="1" t="s">
        <v>55</v>
      </c>
      <c r="F33" s="17">
        <v>220</v>
      </c>
    </row>
    <row r="34" spans="1:6" ht="16.5" customHeight="1">
      <c r="A34" s="1">
        <v>264</v>
      </c>
      <c r="B34" s="8" t="s">
        <v>9</v>
      </c>
      <c r="C34" s="1" t="s">
        <v>56</v>
      </c>
      <c r="F34" s="17">
        <v>220</v>
      </c>
    </row>
    <row r="35" spans="1:6" ht="16.5" customHeight="1">
      <c r="A35" s="1">
        <v>265</v>
      </c>
      <c r="B35" s="8" t="s">
        <v>9</v>
      </c>
      <c r="C35" s="1" t="s">
        <v>57</v>
      </c>
      <c r="F35" s="17">
        <v>200</v>
      </c>
    </row>
    <row r="36" spans="1:6" ht="16.5" customHeight="1">
      <c r="A36" s="1">
        <v>266</v>
      </c>
      <c r="B36" s="8" t="s">
        <v>9</v>
      </c>
      <c r="C36" s="1" t="s">
        <v>58</v>
      </c>
      <c r="F36" s="17">
        <v>240</v>
      </c>
    </row>
    <row r="37" spans="1:6" ht="16.5" customHeight="1">
      <c r="A37" s="1">
        <v>267</v>
      </c>
      <c r="B37" s="8" t="s">
        <v>9</v>
      </c>
      <c r="C37" s="1" t="s">
        <v>59</v>
      </c>
      <c r="F37" s="17">
        <v>220</v>
      </c>
    </row>
    <row r="38" spans="1:6" ht="16.5" customHeight="1">
      <c r="A38" s="1">
        <v>268</v>
      </c>
      <c r="B38" s="8" t="s">
        <v>9</v>
      </c>
      <c r="C38" s="1" t="s">
        <v>60</v>
      </c>
      <c r="F38" s="17">
        <v>420</v>
      </c>
    </row>
    <row r="39" spans="1:6" ht="16.5" customHeight="1">
      <c r="A39" s="1">
        <v>269</v>
      </c>
      <c r="B39" s="8" t="s">
        <v>9</v>
      </c>
      <c r="C39" s="1" t="s">
        <v>61</v>
      </c>
      <c r="F39" s="17">
        <v>280</v>
      </c>
    </row>
    <row r="40" spans="1:6" ht="16.5" customHeight="1">
      <c r="A40" s="1">
        <v>270</v>
      </c>
      <c r="B40" s="8" t="s">
        <v>9</v>
      </c>
      <c r="C40" s="1" t="s">
        <v>62</v>
      </c>
      <c r="F40" s="17">
        <v>600</v>
      </c>
    </row>
    <row r="41" spans="1:6" ht="16.5" customHeight="1">
      <c r="A41" s="1">
        <v>271</v>
      </c>
      <c r="B41" s="8" t="s">
        <v>9</v>
      </c>
      <c r="C41" s="1" t="s">
        <v>63</v>
      </c>
      <c r="F41" s="17">
        <v>290</v>
      </c>
    </row>
    <row r="42" spans="1:6" ht="16.5" customHeight="1">
      <c r="A42" s="1">
        <v>272</v>
      </c>
      <c r="B42" s="8" t="s">
        <v>9</v>
      </c>
      <c r="C42" s="1" t="s">
        <v>64</v>
      </c>
      <c r="F42" s="17">
        <v>240</v>
      </c>
    </row>
    <row r="43" spans="1:6" ht="16.5" customHeight="1">
      <c r="A43" s="1">
        <v>316</v>
      </c>
      <c r="B43" s="8" t="s">
        <v>9</v>
      </c>
      <c r="C43" s="1" t="s">
        <v>65</v>
      </c>
      <c r="F43" s="17">
        <v>1600</v>
      </c>
    </row>
    <row r="44" spans="1:6" ht="16.5" customHeight="1">
      <c r="A44" s="1">
        <v>335</v>
      </c>
      <c r="B44" s="8" t="s">
        <v>9</v>
      </c>
      <c r="C44" s="1" t="s">
        <v>66</v>
      </c>
      <c r="F44" s="17">
        <v>240</v>
      </c>
    </row>
    <row r="45" spans="1:6" ht="16.5" customHeight="1">
      <c r="A45" s="1">
        <v>536</v>
      </c>
      <c r="B45" s="8" t="s">
        <v>9</v>
      </c>
      <c r="C45" s="19" t="s">
        <v>67</v>
      </c>
      <c r="F45" s="17">
        <v>270</v>
      </c>
    </row>
    <row r="46" spans="1:6" ht="16.5" customHeight="1">
      <c r="A46" s="1">
        <v>512</v>
      </c>
      <c r="B46" s="8" t="s">
        <v>9</v>
      </c>
      <c r="C46" s="1" t="s">
        <v>68</v>
      </c>
      <c r="F46" s="17">
        <v>570</v>
      </c>
    </row>
    <row r="47" spans="1:6" ht="16.5" customHeight="1">
      <c r="A47" s="1">
        <v>521</v>
      </c>
      <c r="B47" s="8" t="s">
        <v>9</v>
      </c>
      <c r="C47" s="1" t="s">
        <v>69</v>
      </c>
      <c r="F47" s="17">
        <v>240</v>
      </c>
    </row>
    <row r="48" spans="1:6" ht="16.5" customHeight="1">
      <c r="A48" s="1" t="s">
        <v>75</v>
      </c>
      <c r="B48" s="8"/>
      <c r="F48" s="17"/>
    </row>
    <row r="49" spans="1:6" ht="16.5" customHeight="1">
      <c r="A49" s="1">
        <v>420</v>
      </c>
      <c r="B49" s="8" t="s">
        <v>9</v>
      </c>
      <c r="C49" s="1" t="s">
        <v>74</v>
      </c>
      <c r="F49" s="17">
        <v>500</v>
      </c>
    </row>
    <row r="50" ht="16.5" customHeight="1"/>
    <row r="51" ht="16.5" customHeight="1">
      <c r="B51" s="11" t="s">
        <v>73</v>
      </c>
    </row>
    <row r="52" spans="1:3" ht="16.5" customHeight="1">
      <c r="A52" s="1">
        <v>186</v>
      </c>
      <c r="B52" s="8" t="s">
        <v>9</v>
      </c>
      <c r="C52" s="1" t="s">
        <v>70</v>
      </c>
    </row>
    <row r="53" spans="1:3" ht="16.5" customHeight="1">
      <c r="A53" s="1">
        <v>888</v>
      </c>
      <c r="B53" s="8" t="s">
        <v>9</v>
      </c>
      <c r="C53" s="1" t="s">
        <v>71</v>
      </c>
    </row>
    <row r="54" spans="1:3" ht="16.5" customHeight="1">
      <c r="A54" s="1">
        <v>866</v>
      </c>
      <c r="B54" s="8" t="s">
        <v>9</v>
      </c>
      <c r="C54" s="1" t="s">
        <v>72</v>
      </c>
    </row>
    <row r="55" spans="1:3" ht="16.5" customHeight="1">
      <c r="A55" s="1">
        <v>871</v>
      </c>
      <c r="B55" s="8" t="s">
        <v>9</v>
      </c>
      <c r="C55" s="1" t="s">
        <v>77</v>
      </c>
    </row>
    <row r="56" ht="16.5" customHeight="1">
      <c r="C56" s="3"/>
    </row>
    <row r="57" ht="16.5" customHeight="1">
      <c r="B57" s="1" t="s">
        <v>76</v>
      </c>
    </row>
    <row r="58" ht="16.5" customHeight="1"/>
    <row r="59" spans="2:6" ht="16.5" customHeight="1">
      <c r="B59" s="1" t="s">
        <v>7</v>
      </c>
      <c r="F59" s="12">
        <f>SUMIF(B17:B49,"X",F17:F49)</f>
        <v>0</v>
      </c>
    </row>
    <row r="60" spans="2:6" ht="16.5" customHeight="1">
      <c r="B60" s="1" t="s">
        <v>33</v>
      </c>
      <c r="E60" s="5"/>
      <c r="F60" s="5"/>
    </row>
    <row r="61" spans="2:6" ht="16.5" customHeight="1">
      <c r="B61" s="6"/>
      <c r="C61" s="6"/>
      <c r="D61" s="8"/>
      <c r="E61" s="6"/>
      <c r="F61" s="7"/>
    </row>
    <row r="62" ht="16.5" customHeight="1">
      <c r="B62" s="11" t="s">
        <v>25</v>
      </c>
    </row>
    <row r="63" ht="16.5" customHeight="1"/>
    <row r="64" ht="16.5" customHeight="1">
      <c r="B64" s="1" t="s">
        <v>13</v>
      </c>
    </row>
    <row r="65" ht="16.5" customHeight="1">
      <c r="B65" s="1" t="s">
        <v>14</v>
      </c>
    </row>
    <row r="66" ht="16.5" customHeight="1">
      <c r="B66" s="9" t="s">
        <v>18</v>
      </c>
    </row>
    <row r="67" ht="16.5" customHeight="1">
      <c r="B67" s="1" t="s">
        <v>20</v>
      </c>
    </row>
    <row r="68" ht="16.5" customHeight="1">
      <c r="B68" s="1" t="s">
        <v>15</v>
      </c>
    </row>
    <row r="69" ht="16.5" customHeight="1">
      <c r="B69" s="1" t="s">
        <v>26</v>
      </c>
    </row>
    <row r="70" ht="16.5" customHeight="1">
      <c r="B70" s="9" t="s">
        <v>27</v>
      </c>
    </row>
    <row r="71" ht="16.5" customHeight="1">
      <c r="B71" s="1" t="s">
        <v>16</v>
      </c>
    </row>
    <row r="72" spans="2:9" ht="24.75" customHeight="1">
      <c r="B72" s="22" t="s">
        <v>35</v>
      </c>
      <c r="C72" s="23"/>
      <c r="D72" s="23"/>
      <c r="E72" s="23"/>
      <c r="F72" s="23"/>
      <c r="G72" s="23"/>
      <c r="H72" s="23"/>
      <c r="I72" s="23"/>
    </row>
    <row r="73" ht="16.5" customHeight="1">
      <c r="B73" s="1" t="s">
        <v>23</v>
      </c>
    </row>
    <row r="74" ht="16.5" customHeight="1">
      <c r="B74" s="9" t="s">
        <v>17</v>
      </c>
    </row>
    <row r="75" ht="16.5" customHeight="1">
      <c r="B75" s="10" t="s">
        <v>30</v>
      </c>
    </row>
    <row r="76" ht="16.5" customHeight="1">
      <c r="B76" s="10" t="s">
        <v>29</v>
      </c>
    </row>
    <row r="77" ht="16.5" customHeight="1">
      <c r="B77" s="10" t="s">
        <v>34</v>
      </c>
    </row>
    <row r="78" ht="16.5" customHeight="1"/>
    <row r="79" spans="2:9" ht="16.5" customHeight="1">
      <c r="B79" s="1" t="s">
        <v>8</v>
      </c>
      <c r="C79" s="21"/>
      <c r="E79" s="1" t="s">
        <v>36</v>
      </c>
      <c r="G79" s="20"/>
      <c r="H79" s="20"/>
      <c r="I79" s="4"/>
    </row>
    <row r="80" spans="7:9" ht="13.5">
      <c r="G80" s="4"/>
      <c r="H80" s="4"/>
      <c r="I80" s="4"/>
    </row>
  </sheetData>
  <sheetProtection password="CA71" sheet="1" objects="1" scenarios="1"/>
  <mergeCells count="23">
    <mergeCell ref="G11:I11"/>
    <mergeCell ref="G10:I10"/>
    <mergeCell ref="H9:I9"/>
    <mergeCell ref="B8:C8"/>
    <mergeCell ref="B1:I1"/>
    <mergeCell ref="B2:I2"/>
    <mergeCell ref="B3:I3"/>
    <mergeCell ref="B4:I4"/>
    <mergeCell ref="G5:H5"/>
    <mergeCell ref="D9:F9"/>
    <mergeCell ref="H7:I7"/>
    <mergeCell ref="B5:C5"/>
    <mergeCell ref="H6:I6"/>
    <mergeCell ref="B72:I72"/>
    <mergeCell ref="H8:I8"/>
    <mergeCell ref="D5:F5"/>
    <mergeCell ref="B6:F6"/>
    <mergeCell ref="C7:F7"/>
    <mergeCell ref="D8:F8"/>
    <mergeCell ref="B10:C10"/>
    <mergeCell ref="B9:C9"/>
    <mergeCell ref="D10:F10"/>
    <mergeCell ref="B11:F11"/>
  </mergeCells>
  <dataValidations count="1">
    <dataValidation type="list" allowBlank="1" showInputMessage="1" showErrorMessage="1" sqref="N1 C56 D61 B17:B49 B52:B55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PT/CHA/4/2023</dc:title>
  <dc:subject/>
  <dc:creator>CSLAB-2010</dc:creator>
  <cp:keywords/>
  <dc:description/>
  <cp:lastModifiedBy>Alena Niznanska</cp:lastModifiedBy>
  <cp:lastPrinted>2024-01-23T16:16:01Z</cp:lastPrinted>
  <dcterms:created xsi:type="dcterms:W3CDTF">2003-10-16T20:04:53Z</dcterms:created>
  <dcterms:modified xsi:type="dcterms:W3CDTF">2024-01-23T16:19:01Z</dcterms:modified>
  <cp:category/>
  <cp:version/>
  <cp:contentType/>
  <cp:contentStatus/>
</cp:coreProperties>
</file>